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y\Desktop\Курсы 2025-2026\На сайт 2025-26\"/>
    </mc:Choice>
  </mc:AlternateContent>
  <xr:revisionPtr revIDLastSave="0" documentId="8_{E59CD972-12D7-42CF-BCAC-7B788D9C5C81}" xr6:coauthVersionLast="47" xr6:coauthVersionMax="47" xr10:uidLastSave="{00000000-0000-0000-0000-000000000000}"/>
  <bookViews>
    <workbookView xWindow="-120" yWindow="-120" windowWidth="29040" windowHeight="15840" xr2:uid="{8E12B15B-7F66-4BA7-8346-64678D1CE407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F17" i="1"/>
  <c r="J16" i="1"/>
  <c r="F16" i="1"/>
  <c r="J15" i="1"/>
  <c r="J14" i="1"/>
  <c r="F14" i="1"/>
  <c r="J13" i="1"/>
  <c r="J12" i="1"/>
  <c r="J11" i="1"/>
  <c r="F11" i="1"/>
  <c r="J10" i="1"/>
  <c r="J9" i="1"/>
  <c r="F9" i="1"/>
  <c r="J8" i="1"/>
  <c r="J7" i="1"/>
  <c r="J6" i="1"/>
  <c r="F6" i="1"/>
  <c r="J5" i="1"/>
  <c r="F5" i="1"/>
  <c r="J4" i="1"/>
  <c r="J3" i="1"/>
  <c r="F3" i="1"/>
</calcChain>
</file>

<file path=xl/sharedStrings.xml><?xml version="1.0" encoding="utf-8"?>
<sst xmlns="http://schemas.openxmlformats.org/spreadsheetml/2006/main" count="42" uniqueCount="31">
  <si>
    <t>№</t>
  </si>
  <si>
    <t xml:space="preserve">Наименование образовательной  программы </t>
  </si>
  <si>
    <t>Класс</t>
  </si>
  <si>
    <t>Количество человек в группе</t>
  </si>
  <si>
    <t>Продолжительность программы</t>
  </si>
  <si>
    <r>
      <t>Количество часов на  программу</t>
    </r>
    <r>
      <rPr>
        <b/>
        <sz val="9"/>
        <color rgb="FF000080"/>
        <rFont val="Times New Roman"/>
        <family val="1"/>
        <charset val="204"/>
      </rPr>
      <t>*</t>
    </r>
  </si>
  <si>
    <t>Количество аудиторных часов**</t>
  </si>
  <si>
    <t>Самостоя- тельная работа</t>
  </si>
  <si>
    <t>Стоимость      1 часа ауд. занятий***</t>
  </si>
  <si>
    <t>1 октября 2025 
20 мая 2026</t>
  </si>
  <si>
    <t>Индивидуальная подготовка по общеобразовательному предмету. Малая группа (русский язык, математика, история,обществознание)</t>
  </si>
  <si>
    <t>1 октября 2025 
24 апреля 2026</t>
  </si>
  <si>
    <t>Подготовка к ОГЭ</t>
  </si>
  <si>
    <t>Школа Юного химика. 11 класс</t>
  </si>
  <si>
    <t>Школа Юного химика. 10 класс</t>
  </si>
  <si>
    <t>Школа Юного химика. 9 класс</t>
  </si>
  <si>
    <t xml:space="preserve">Экспресс курс подготовки по общеобразовательному предмету </t>
  </si>
  <si>
    <t>1 февраля –
 20 мая 2026</t>
  </si>
  <si>
    <t>3 июня- 15 июля 2026</t>
  </si>
  <si>
    <t xml:space="preserve">Подготовка  к ЕГЭ  и вступительным экзаменам по общеобразовательным предметам. </t>
  </si>
  <si>
    <t>Стоимость 
за один предмет/ за год</t>
  </si>
  <si>
    <t>Довузовская подготовка. Базовый курс  по предмету. 10 класс</t>
  </si>
  <si>
    <t>Довузовская подготовка. Базовый курс  по предмету. Малая группа. 10 класс (биология, английский язык, физика)</t>
  </si>
  <si>
    <t>Подготовка к ОГЭ. Малая группа (история, английский язык, физика)</t>
  </si>
  <si>
    <t>Экспресс курс подготовки по общеобразовательному предмету  (с дополнительными занятиями) по предметам - история, обществознание</t>
  </si>
  <si>
    <t>Летние курсы подготовки к творческому конкурсу на направления: Дизайн. Графика. Изобразительное искусство</t>
  </si>
  <si>
    <r>
      <t>*</t>
    </r>
    <r>
      <rPr>
        <b/>
        <sz val="9"/>
        <color rgb="FF000080"/>
        <rFont val="Calibri"/>
        <family val="2"/>
        <charset val="204"/>
        <scheme val="minor"/>
      </rPr>
      <t>Количество часов учебной программы  по предмету</t>
    </r>
    <r>
      <rPr>
        <sz val="9"/>
        <color rgb="FF000080"/>
        <rFont val="Calibri"/>
        <family val="2"/>
        <charset val="204"/>
        <scheme val="minor"/>
      </rPr>
      <t>:  аудиторные часы (работа с преподавателем);   самостоятельная работа- работа с учебниками/решение задач и заданиий/поверка выполненных работ и пояснения преподавателей;  контрольные работы - закрепляют учебный материал, оценивают степень его освоения.          
**</t>
    </r>
    <r>
      <rPr>
        <b/>
        <sz val="9"/>
        <color rgb="FF000080"/>
        <rFont val="Calibri"/>
        <family val="2"/>
        <charset val="204"/>
        <scheme val="minor"/>
      </rPr>
      <t>Аудиторные часы</t>
    </r>
    <r>
      <rPr>
        <sz val="9"/>
        <color rgb="FF000080"/>
        <rFont val="Calibri"/>
        <family val="2"/>
        <charset val="204"/>
        <scheme val="minor"/>
      </rPr>
      <t xml:space="preserve"> –  лекции, практические занятия, которые преподаватель проводит в группе со слушателями(очно и/или онлайн)  
***Средняя стоимость одного часа занятий/ 45 мин. с репетиторами</t>
    </r>
    <r>
      <rPr>
        <b/>
        <sz val="9"/>
        <color rgb="FF000080"/>
        <rFont val="Calibri"/>
        <family val="2"/>
        <charset val="204"/>
        <scheme val="minor"/>
      </rPr>
      <t xml:space="preserve"> от 700 рублей</t>
    </r>
    <r>
      <rPr>
        <sz val="9"/>
        <color rgb="FF000080"/>
        <rFont val="Calibri"/>
        <family val="2"/>
        <charset val="204"/>
        <scheme val="minor"/>
      </rPr>
      <t xml:space="preserve">    </t>
    </r>
  </si>
  <si>
    <t>Подготовка   по общеобразовательному предмету (онлайн)  (русский язык, математика, обществознание, история, английский язык, география, физика, биология)</t>
  </si>
  <si>
    <r>
      <t xml:space="preserve">Подготовка к творческому конкурсу на направления: Дизайн. Графика. Изобразительное искусство. 
</t>
    </r>
    <r>
      <rPr>
        <b/>
        <i/>
        <sz val="10"/>
        <color rgb="FF003399"/>
        <rFont val="Times New Roman"/>
        <family val="1"/>
        <charset val="204"/>
      </rPr>
      <t xml:space="preserve"> </t>
    </r>
  </si>
  <si>
    <r>
      <t xml:space="preserve">Экспресс подготовка по общеобразовательному предмету </t>
    </r>
    <r>
      <rPr>
        <b/>
        <sz val="10"/>
        <color rgb="FF003399"/>
        <rFont val="Times New Roman"/>
        <family val="1"/>
        <charset val="204"/>
      </rPr>
      <t xml:space="preserve">(онлайн) </t>
    </r>
    <r>
      <rPr>
        <sz val="10"/>
        <color rgb="FF003399"/>
        <rFont val="Times New Roman"/>
        <family val="1"/>
        <charset val="204"/>
      </rPr>
      <t>(математика, русский язык, история, обществознание, литература)</t>
    </r>
  </si>
  <si>
    <t>Образовательные программы довузовской подготовки ЦДП НИ ТГУ на 2025-2026 уч.год (проект) 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</si>
</sst>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b/>
      <sz val="12"/>
      <color indexed="10"/>
      <name val="Tahoma"/>
      <family val="2"/>
      <charset val="204"/>
    </font>
    <font>
      <sz val="10"/>
      <color rgb="FF000080"/>
      <name val="Times New Roman"/>
      <family val="1"/>
      <charset val="204"/>
    </font>
    <font>
      <b/>
      <sz val="10"/>
      <color rgb="FF000080"/>
      <name val="Times New Roman"/>
      <family val="1"/>
      <charset val="204"/>
    </font>
    <font>
      <sz val="9"/>
      <color rgb="FF000080"/>
      <name val="Times New Roman"/>
      <family val="1"/>
      <charset val="204"/>
    </font>
    <font>
      <b/>
      <sz val="9"/>
      <color rgb="FF00008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sz val="9"/>
      <color rgb="FF000080"/>
      <name val="Calibri"/>
      <family val="2"/>
      <charset val="204"/>
      <scheme val="minor"/>
    </font>
    <font>
      <b/>
      <sz val="9"/>
      <color rgb="FF000080"/>
      <name val="Calibri"/>
      <family val="2"/>
      <charset val="204"/>
      <scheme val="minor"/>
    </font>
    <font>
      <sz val="10"/>
      <color rgb="FF003399"/>
      <name val="Times New Roman"/>
      <family val="1"/>
      <charset val="204"/>
    </font>
    <font>
      <b/>
      <sz val="10"/>
      <color rgb="FF003399"/>
      <name val="Times New Roman"/>
      <family val="1"/>
      <charset val="204"/>
    </font>
    <font>
      <b/>
      <sz val="11"/>
      <color rgb="FF003399"/>
      <name val="Times New Roman"/>
      <family val="1"/>
      <charset val="204"/>
    </font>
    <font>
      <sz val="11"/>
      <color rgb="FF003399"/>
      <name val="Calibri"/>
      <family val="2"/>
      <charset val="204"/>
      <scheme val="minor"/>
    </font>
    <font>
      <b/>
      <i/>
      <sz val="10"/>
      <color rgb="FF00339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" fontId="10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1" fontId="10" fillId="3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center" vertical="center" wrapText="1"/>
    </xf>
    <xf numFmtId="1" fontId="15" fillId="4" borderId="4" xfId="0" applyNumberFormat="1" applyFont="1" applyFill="1" applyBorder="1" applyAlignment="1">
      <alignment horizontal="center" vertical="center"/>
    </xf>
    <xf numFmtId="0" fontId="16" fillId="0" borderId="0" xfId="0" applyFont="1"/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justify" wrapText="1"/>
    </xf>
    <xf numFmtId="0" fontId="14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B1F96-CBE4-4AF2-8487-9FD87AE95826}">
  <dimension ref="A1:J18"/>
  <sheetViews>
    <sheetView tabSelected="1" workbookViewId="0">
      <selection activeCell="N6" sqref="N6"/>
    </sheetView>
  </sheetViews>
  <sheetFormatPr defaultRowHeight="15" x14ac:dyDescent="0.25"/>
  <cols>
    <col min="1" max="1" width="5.140625" customWidth="1"/>
    <col min="2" max="2" width="52.42578125" customWidth="1"/>
    <col min="5" max="5" width="14.7109375" style="22" customWidth="1"/>
    <col min="6" max="6" width="9.7109375" customWidth="1"/>
    <col min="7" max="7" width="9.85546875" customWidth="1"/>
    <col min="9" max="9" width="12.7109375" customWidth="1"/>
    <col min="10" max="10" width="10.42578125" customWidth="1"/>
  </cols>
  <sheetData>
    <row r="1" spans="1:10" x14ac:dyDescent="0.25">
      <c r="A1" s="24" t="s">
        <v>30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43.5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21" t="s">
        <v>4</v>
      </c>
      <c r="F2" s="3" t="s">
        <v>5</v>
      </c>
      <c r="G2" s="3" t="s">
        <v>6</v>
      </c>
      <c r="H2" s="3" t="s">
        <v>7</v>
      </c>
      <c r="I2" s="4" t="s">
        <v>20</v>
      </c>
      <c r="J2" s="14" t="s">
        <v>8</v>
      </c>
    </row>
    <row r="3" spans="1:10" ht="25.5" x14ac:dyDescent="0.25">
      <c r="A3" s="5">
        <v>1</v>
      </c>
      <c r="B3" s="37" t="s">
        <v>19</v>
      </c>
      <c r="C3" s="7">
        <v>11</v>
      </c>
      <c r="D3" s="7">
        <v>15</v>
      </c>
      <c r="E3" s="6" t="s">
        <v>9</v>
      </c>
      <c r="F3" s="8">
        <f t="shared" ref="F3:F17" si="0">G3+H3</f>
        <v>196</v>
      </c>
      <c r="G3" s="8">
        <v>120</v>
      </c>
      <c r="H3" s="8">
        <v>76</v>
      </c>
      <c r="I3" s="8">
        <v>24000</v>
      </c>
      <c r="J3" s="13">
        <f t="shared" ref="J3:J17" si="1">I3/G3</f>
        <v>200</v>
      </c>
    </row>
    <row r="4" spans="1:10" s="35" customFormat="1" ht="42.75" customHeight="1" x14ac:dyDescent="0.25">
      <c r="A4" s="30">
        <v>2</v>
      </c>
      <c r="B4" s="32" t="s">
        <v>27</v>
      </c>
      <c r="C4" s="31">
        <v>11</v>
      </c>
      <c r="D4" s="31">
        <v>10</v>
      </c>
      <c r="E4" s="32" t="s">
        <v>9</v>
      </c>
      <c r="F4" s="33">
        <v>166</v>
      </c>
      <c r="G4" s="33">
        <v>90</v>
      </c>
      <c r="H4" s="33">
        <v>76</v>
      </c>
      <c r="I4" s="33">
        <v>24000</v>
      </c>
      <c r="J4" s="34">
        <f t="shared" si="1"/>
        <v>266.66666666666669</v>
      </c>
    </row>
    <row r="5" spans="1:10" s="35" customFormat="1" ht="38.25" x14ac:dyDescent="0.25">
      <c r="A5" s="36">
        <v>3</v>
      </c>
      <c r="B5" s="37" t="s">
        <v>10</v>
      </c>
      <c r="C5" s="38">
        <v>11</v>
      </c>
      <c r="D5" s="38">
        <v>5</v>
      </c>
      <c r="E5" s="37" t="s">
        <v>9</v>
      </c>
      <c r="F5" s="39">
        <f t="shared" si="0"/>
        <v>162</v>
      </c>
      <c r="G5" s="39">
        <v>90</v>
      </c>
      <c r="H5" s="39">
        <v>72</v>
      </c>
      <c r="I5" s="39">
        <v>30000</v>
      </c>
      <c r="J5" s="40">
        <f t="shared" si="1"/>
        <v>333.33333333333331</v>
      </c>
    </row>
    <row r="6" spans="1:10" s="35" customFormat="1" ht="30" customHeight="1" x14ac:dyDescent="0.25">
      <c r="A6" s="36">
        <v>4</v>
      </c>
      <c r="B6" s="41" t="s">
        <v>28</v>
      </c>
      <c r="C6" s="42">
        <v>11</v>
      </c>
      <c r="D6" s="42">
        <v>15</v>
      </c>
      <c r="E6" s="37" t="s">
        <v>9</v>
      </c>
      <c r="F6" s="39">
        <f t="shared" si="0"/>
        <v>165</v>
      </c>
      <c r="G6" s="39">
        <v>120</v>
      </c>
      <c r="H6" s="39">
        <v>45</v>
      </c>
      <c r="I6" s="39">
        <v>18000</v>
      </c>
      <c r="J6" s="40">
        <f t="shared" si="1"/>
        <v>150</v>
      </c>
    </row>
    <row r="7" spans="1:10" s="35" customFormat="1" ht="28.5" customHeight="1" x14ac:dyDescent="0.25">
      <c r="A7" s="36">
        <v>5</v>
      </c>
      <c r="B7" s="43" t="s">
        <v>21</v>
      </c>
      <c r="C7" s="44">
        <v>10</v>
      </c>
      <c r="D7" s="44">
        <v>15</v>
      </c>
      <c r="E7" s="37" t="s">
        <v>11</v>
      </c>
      <c r="F7" s="39">
        <v>128</v>
      </c>
      <c r="G7" s="45">
        <v>81</v>
      </c>
      <c r="H7" s="39">
        <v>47</v>
      </c>
      <c r="I7" s="39">
        <v>16000</v>
      </c>
      <c r="J7" s="40">
        <f t="shared" si="1"/>
        <v>197.53086419753086</v>
      </c>
    </row>
    <row r="8" spans="1:10" s="35" customFormat="1" ht="25.5" x14ac:dyDescent="0.25">
      <c r="A8" s="30">
        <v>6</v>
      </c>
      <c r="B8" s="48" t="s">
        <v>22</v>
      </c>
      <c r="C8" s="46">
        <v>10</v>
      </c>
      <c r="D8" s="46">
        <v>7</v>
      </c>
      <c r="E8" s="32" t="s">
        <v>11</v>
      </c>
      <c r="F8" s="33">
        <v>128</v>
      </c>
      <c r="G8" s="47">
        <v>81</v>
      </c>
      <c r="H8" s="33">
        <v>47</v>
      </c>
      <c r="I8" s="33">
        <v>20000</v>
      </c>
      <c r="J8" s="34">
        <f t="shared" si="1"/>
        <v>246.91358024691357</v>
      </c>
    </row>
    <row r="9" spans="1:10" s="35" customFormat="1" ht="25.5" x14ac:dyDescent="0.25">
      <c r="A9" s="36">
        <v>7</v>
      </c>
      <c r="B9" s="37" t="s">
        <v>12</v>
      </c>
      <c r="C9" s="38">
        <v>9</v>
      </c>
      <c r="D9" s="44">
        <v>12</v>
      </c>
      <c r="E9" s="37" t="s">
        <v>11</v>
      </c>
      <c r="F9" s="39">
        <f t="shared" si="0"/>
        <v>104</v>
      </c>
      <c r="G9" s="39">
        <v>56</v>
      </c>
      <c r="H9" s="39">
        <v>48</v>
      </c>
      <c r="I9" s="39">
        <v>13000</v>
      </c>
      <c r="J9" s="40">
        <f t="shared" si="1"/>
        <v>232.14285714285714</v>
      </c>
    </row>
    <row r="10" spans="1:10" s="35" customFormat="1" ht="25.5" x14ac:dyDescent="0.25">
      <c r="A10" s="30">
        <v>8</v>
      </c>
      <c r="B10" s="50" t="s">
        <v>23</v>
      </c>
      <c r="C10" s="46">
        <v>9</v>
      </c>
      <c r="D10" s="46">
        <v>7</v>
      </c>
      <c r="E10" s="48" t="s">
        <v>11</v>
      </c>
      <c r="F10" s="46">
        <v>104</v>
      </c>
      <c r="G10" s="46">
        <v>56</v>
      </c>
      <c r="H10" s="46">
        <v>48</v>
      </c>
      <c r="I10" s="46">
        <v>16000</v>
      </c>
      <c r="J10" s="34">
        <f t="shared" si="1"/>
        <v>285.71428571428572</v>
      </c>
    </row>
    <row r="11" spans="1:10" ht="25.5" x14ac:dyDescent="0.25">
      <c r="A11" s="5">
        <v>9</v>
      </c>
      <c r="B11" s="9" t="s">
        <v>13</v>
      </c>
      <c r="C11" s="10">
        <v>11</v>
      </c>
      <c r="D11" s="10">
        <v>10</v>
      </c>
      <c r="E11" s="23" t="s">
        <v>11</v>
      </c>
      <c r="F11" s="11">
        <f t="shared" si="0"/>
        <v>150</v>
      </c>
      <c r="G11" s="11">
        <v>108</v>
      </c>
      <c r="H11" s="11">
        <v>42</v>
      </c>
      <c r="I11" s="11">
        <v>18000</v>
      </c>
      <c r="J11" s="15">
        <f t="shared" si="1"/>
        <v>166.66666666666666</v>
      </c>
    </row>
    <row r="12" spans="1:10" ht="25.5" x14ac:dyDescent="0.25">
      <c r="A12" s="5">
        <v>10</v>
      </c>
      <c r="B12" s="12" t="s">
        <v>14</v>
      </c>
      <c r="C12" s="10">
        <v>10</v>
      </c>
      <c r="D12" s="10">
        <v>10</v>
      </c>
      <c r="E12" s="23" t="s">
        <v>11</v>
      </c>
      <c r="F12" s="11">
        <v>128</v>
      </c>
      <c r="G12" s="11">
        <v>81</v>
      </c>
      <c r="H12" s="11">
        <v>54</v>
      </c>
      <c r="I12" s="11">
        <v>16000</v>
      </c>
      <c r="J12" s="15">
        <f t="shared" si="1"/>
        <v>197.53086419753086</v>
      </c>
    </row>
    <row r="13" spans="1:10" ht="25.5" x14ac:dyDescent="0.25">
      <c r="A13" s="5">
        <v>11</v>
      </c>
      <c r="B13" s="12" t="s">
        <v>15</v>
      </c>
      <c r="C13" s="10">
        <v>9</v>
      </c>
      <c r="D13" s="10">
        <v>10</v>
      </c>
      <c r="E13" s="23" t="s">
        <v>11</v>
      </c>
      <c r="F13" s="11">
        <v>104</v>
      </c>
      <c r="G13" s="11">
        <v>56</v>
      </c>
      <c r="H13" s="11">
        <v>42</v>
      </c>
      <c r="I13" s="11">
        <v>13000</v>
      </c>
      <c r="J13" s="15">
        <f t="shared" si="1"/>
        <v>232.14285714285714</v>
      </c>
    </row>
    <row r="14" spans="1:10" s="20" customFormat="1" ht="25.5" x14ac:dyDescent="0.25">
      <c r="A14" s="16">
        <v>12</v>
      </c>
      <c r="B14" s="17" t="s">
        <v>16</v>
      </c>
      <c r="C14" s="18">
        <v>11</v>
      </c>
      <c r="D14" s="18">
        <v>10</v>
      </c>
      <c r="E14" s="17" t="s">
        <v>17</v>
      </c>
      <c r="F14" s="19">
        <f t="shared" si="0"/>
        <v>112</v>
      </c>
      <c r="G14" s="19">
        <v>64</v>
      </c>
      <c r="H14" s="19">
        <v>48</v>
      </c>
      <c r="I14" s="19">
        <v>15000</v>
      </c>
      <c r="J14" s="13">
        <f t="shared" si="1"/>
        <v>234.375</v>
      </c>
    </row>
    <row r="15" spans="1:10" s="35" customFormat="1" ht="43.5" customHeight="1" x14ac:dyDescent="0.25">
      <c r="A15" s="30">
        <v>13</v>
      </c>
      <c r="B15" s="32" t="s">
        <v>29</v>
      </c>
      <c r="C15" s="31">
        <v>11</v>
      </c>
      <c r="D15" s="31">
        <v>5</v>
      </c>
      <c r="E15" s="49" t="s">
        <v>17</v>
      </c>
      <c r="F15" s="33">
        <v>112</v>
      </c>
      <c r="G15" s="33">
        <v>64</v>
      </c>
      <c r="H15" s="33">
        <v>64</v>
      </c>
      <c r="I15" s="33">
        <v>20000</v>
      </c>
      <c r="J15" s="34">
        <f t="shared" si="1"/>
        <v>312.5</v>
      </c>
    </row>
    <row r="16" spans="1:10" ht="41.25" customHeight="1" x14ac:dyDescent="0.25">
      <c r="A16" s="16">
        <v>14</v>
      </c>
      <c r="B16" s="17" t="s">
        <v>24</v>
      </c>
      <c r="C16" s="18">
        <v>11</v>
      </c>
      <c r="D16" s="18">
        <v>10</v>
      </c>
      <c r="E16" s="17" t="s">
        <v>17</v>
      </c>
      <c r="F16" s="19">
        <f t="shared" si="0"/>
        <v>156</v>
      </c>
      <c r="G16" s="19">
        <v>90</v>
      </c>
      <c r="H16" s="19">
        <v>66</v>
      </c>
      <c r="I16" s="19">
        <v>18000</v>
      </c>
      <c r="J16" s="13">
        <f t="shared" si="1"/>
        <v>200</v>
      </c>
    </row>
    <row r="17" spans="1:10" ht="39.75" customHeight="1" x14ac:dyDescent="0.25">
      <c r="A17" s="16">
        <v>15</v>
      </c>
      <c r="B17" s="17" t="s">
        <v>25</v>
      </c>
      <c r="C17" s="18">
        <v>11</v>
      </c>
      <c r="D17" s="18">
        <v>15</v>
      </c>
      <c r="E17" s="17" t="s">
        <v>18</v>
      </c>
      <c r="F17" s="19">
        <f t="shared" si="0"/>
        <v>110</v>
      </c>
      <c r="G17" s="19">
        <v>72</v>
      </c>
      <c r="H17" s="19">
        <v>38</v>
      </c>
      <c r="I17" s="19">
        <v>20000</v>
      </c>
      <c r="J17" s="13">
        <f t="shared" si="1"/>
        <v>277.77777777777777</v>
      </c>
    </row>
    <row r="18" spans="1:10" ht="48" customHeight="1" x14ac:dyDescent="0.25">
      <c r="A18" s="27" t="s">
        <v>26</v>
      </c>
      <c r="B18" s="28"/>
      <c r="C18" s="28"/>
      <c r="D18" s="28"/>
      <c r="E18" s="28"/>
      <c r="F18" s="28"/>
      <c r="G18" s="28"/>
      <c r="H18" s="28"/>
      <c r="I18" s="28"/>
      <c r="J18" s="29"/>
    </row>
  </sheetData>
  <mergeCells count="2">
    <mergeCell ref="A1:J1"/>
    <mergeCell ref="A18:J18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tvy</dc:creator>
  <cp:lastModifiedBy>tvy</cp:lastModifiedBy>
  <cp:lastPrinted>2025-07-29T10:02:50Z</cp:lastPrinted>
  <dcterms:created xsi:type="dcterms:W3CDTF">2025-07-08T04:49:32Z</dcterms:created>
  <dcterms:modified xsi:type="dcterms:W3CDTF">2025-08-13T08:59:32Z</dcterms:modified>
</cp:coreProperties>
</file>